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EX15610\Downloads\"/>
    </mc:Choice>
  </mc:AlternateContent>
  <xr:revisionPtr revIDLastSave="0" documentId="13_ncr:1_{6F77E007-AA77-4AD3-93BB-E3EB24257C0C}" xr6:coauthVersionLast="47" xr6:coauthVersionMax="47" xr10:uidLastSave="{00000000-0000-0000-0000-000000000000}"/>
  <bookViews>
    <workbookView xWindow="-51945" yWindow="2715" windowWidth="21600" windowHeight="12645" xr2:uid="{CC75A918-67EE-494C-A6AC-7388470BAA34}"/>
  </bookViews>
  <sheets>
    <sheet name="Entscheidungshilf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 l="1"/>
  <c r="E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UEX15610</author>
  </authors>
  <commentList>
    <comment ref="C4" authorId="0" shapeId="0" xr:uid="{57730F4C-D47D-4679-87F3-E7BDEE54BBF4}">
      <text>
        <r>
          <rPr>
            <sz val="8"/>
            <color indexed="81"/>
            <rFont val="Verdana"/>
            <family val="2"/>
          </rPr>
          <t>Gewichten Sie die Kriterien. Passen Sie die Gewichtung in der Spalte Gewicht an. 1 bedeutet Standardgewicht. Höhere Werte geben dem Kriterium mehr Bedeutung.</t>
        </r>
      </text>
    </comment>
    <comment ref="C21" authorId="0" shapeId="0" xr:uid="{433FE9D8-F66C-4720-9D7E-74248694ED1E}">
      <text>
        <r>
          <rPr>
            <sz val="9"/>
            <color indexed="81"/>
            <rFont val="Segoe UI"/>
            <family val="2"/>
          </rPr>
          <t xml:space="preserve">Summe aller Punkte
</t>
        </r>
      </text>
    </comment>
    <comment ref="C22" authorId="0" shapeId="0" xr:uid="{AF95BD1F-DF24-4D8C-ACB7-6C367B134055}">
      <text>
        <r>
          <rPr>
            <sz val="9"/>
            <color indexed="81"/>
            <rFont val="Segoe UI"/>
            <family val="2"/>
          </rPr>
          <t xml:space="preserve">abhängig von der Punktzahl
</t>
        </r>
      </text>
    </comment>
  </commentList>
</comments>
</file>

<file path=xl/sharedStrings.xml><?xml version="1.0" encoding="utf-8"?>
<sst xmlns="http://schemas.openxmlformats.org/spreadsheetml/2006/main" count="37" uniqueCount="35">
  <si>
    <t>Gewichtung 1-5</t>
  </si>
  <si>
    <t>Frage</t>
  </si>
  <si>
    <t>Ist eine langfristige Wohnortbindung für Sie wichtig?</t>
  </si>
  <si>
    <t>Fühlen Sie sich finanziell stabil für einen Immobilienkauf?</t>
  </si>
  <si>
    <t>Planen Sie, mindestens 7 Jahre am selben Ort zu bleiben?</t>
  </si>
  <si>
    <t>Ist Gestaltungsfreiheit in Ihrem Zuhause für Sie zentral?</t>
  </si>
  <si>
    <t>Sind unerwartete Unterhaltskosten für Sie tragbar?</t>
  </si>
  <si>
    <t>Ist Ihnen hohe Flexibilität im Alltag wichtig?</t>
  </si>
  <si>
    <t>Möchten Sie Verantwortung für eine Immobilie übernehmen?</t>
  </si>
  <si>
    <t>Planen Sie Familiengrösse oder Lebensstil klar voraus?</t>
  </si>
  <si>
    <t>Ist Vermögensaufbau für Sie ein wichtiges Ziel?</t>
  </si>
  <si>
    <t>Sind stabile Einkommen für Sie realistisch?</t>
  </si>
  <si>
    <t>Ist Ihnen eine kurze Pendelzeit wichtiger als Eigentum?</t>
  </si>
  <si>
    <t>Fühlen Sie sich wohl mit langfristigen finanziellen Verpflichtungen?</t>
  </si>
  <si>
    <t>Ist Ihnen eine einfache Wohnsituation ohne Risiko lieber?</t>
  </si>
  <si>
    <t>Spielen Immobilienpreise in Ihrer Region eine grosse Rolle?</t>
  </si>
  <si>
    <t>Antwort</t>
  </si>
  <si>
    <t>Punkte</t>
  </si>
  <si>
    <t>Empfehlung</t>
  </si>
  <si>
    <t>So funktioniert die Entscheidungshilfe</t>
  </si>
  <si>
    <t>1. Pro Frage zwei Dropdowns:</t>
  </si>
  <si>
    <t>Antwort: ja oder nein</t>
  </si>
  <si>
    <t>Gewichtung: 1 bis 5</t>
  </si>
  <si>
    <t>2. Automatische Punkteberechnung:</t>
  </si>
  <si>
    <t>Wenn ja, dann Punkte = Gewichtung</t>
  </si>
  <si>
    <t>Wenn nein, dann Punkte = 0</t>
  </si>
  <si>
    <t>45–75</t>
  </si>
  <si>
    <t>Kauf tendenziell sinnvoll</t>
  </si>
  <si>
    <t>25–44</t>
  </si>
  <si>
    <t>Neutral, weitere Faktoren prüfen</t>
  </si>
  <si>
    <t>0–24</t>
  </si>
  <si>
    <t>Miete tendenziell sinnvoll</t>
  </si>
  <si>
    <t>Totalpunkte</t>
  </si>
  <si>
    <t>Sind Sie bereit für organisatorischen Aufwand wie Renovationen?</t>
  </si>
  <si>
    <t>Kaufen oder Mieten – Entscheidungshilfe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</si>
</sst>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Frutiger Next Com"/>
      <family val="2"/>
    </font>
    <font>
      <sz val="9"/>
      <color indexed="81"/>
      <name val="Segoe UI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9.5"/>
      <color theme="1"/>
      <name val="Verdana"/>
      <family val="2"/>
    </font>
    <font>
      <b/>
      <sz val="11"/>
      <color theme="1"/>
      <name val="Verdana"/>
      <family val="2"/>
    </font>
    <font>
      <sz val="8"/>
      <color indexed="8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3" borderId="0" xfId="0" applyFont="1" applyFill="1" applyProtection="1">
      <protection locked="0"/>
    </xf>
    <xf numFmtId="0" fontId="3" fillId="2" borderId="0" xfId="0" applyFont="1" applyFill="1" applyProtection="1"/>
    <xf numFmtId="0" fontId="5" fillId="2" borderId="0" xfId="0" applyFont="1" applyFill="1" applyProtection="1"/>
    <xf numFmtId="0" fontId="3" fillId="0" borderId="0" xfId="0" applyFont="1" applyProtection="1"/>
    <xf numFmtId="0" fontId="6" fillId="2" borderId="0" xfId="0" applyFont="1" applyFill="1" applyProtection="1"/>
    <xf numFmtId="0" fontId="5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0" fontId="4" fillId="2" borderId="0" xfId="0" applyFont="1" applyFill="1" applyProtection="1"/>
    <xf numFmtId="0" fontId="5" fillId="2" borderId="2" xfId="0" applyFont="1" applyFill="1" applyBorder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3" fillId="2" borderId="1" xfId="0" applyFont="1" applyFill="1" applyBorder="1" applyProtection="1"/>
    <xf numFmtId="0" fontId="5" fillId="2" borderId="0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Protection="1"/>
    <xf numFmtId="0" fontId="8" fillId="2" borderId="1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/>
    <xf numFmtId="0" fontId="5" fillId="2" borderId="1" xfId="0" applyFont="1" applyFill="1" applyBorder="1" applyAlignment="1" applyProtection="1"/>
    <xf numFmtId="0" fontId="5" fillId="2" borderId="1" xfId="0" applyFont="1" applyFill="1" applyBorder="1" applyAlignment="1" applyProtection="1">
      <alignment vertical="center"/>
    </xf>
    <xf numFmtId="0" fontId="5" fillId="0" borderId="0" xfId="0" applyFont="1" applyProtection="1"/>
    <xf numFmtId="0" fontId="4" fillId="2" borderId="0" xfId="0" applyFont="1" applyFill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0" xfId="0" applyFont="1" applyFill="1" applyBorder="1" applyProtection="1"/>
    <xf numFmtId="0" fontId="4" fillId="2" borderId="1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/>
    <xf numFmtId="0" fontId="3" fillId="2" borderId="4" xfId="0" applyFont="1" applyFill="1" applyBorder="1" applyAlignment="1" applyProtection="1"/>
    <xf numFmtId="0" fontId="5" fillId="2" borderId="1" xfId="0" applyFont="1" applyFill="1" applyBorder="1" applyAlignment="1" applyProtection="1">
      <alignment horizontal="left" vertical="top" wrapText="1"/>
    </xf>
    <xf numFmtId="0" fontId="3" fillId="0" borderId="0" xfId="0" applyFont="1" applyFill="1" applyProtection="1"/>
    <xf numFmtId="0" fontId="10" fillId="2" borderId="0" xfId="0" applyFont="1" applyFill="1" applyProtection="1"/>
    <xf numFmtId="0" fontId="5" fillId="2" borderId="1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9" xfId="0" applyFont="1" applyFill="1" applyBorder="1" applyProtection="1"/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/>
    <xf numFmtId="0" fontId="7" fillId="2" borderId="8" xfId="0" applyFont="1" applyFill="1" applyBorder="1" applyAlignment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9" xfId="0" applyFont="1" applyFill="1" applyBorder="1" applyProtection="1"/>
    <xf numFmtId="0" fontId="8" fillId="2" borderId="9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/>
    <xf numFmtId="0" fontId="5" fillId="2" borderId="9" xfId="0" applyFont="1" applyFill="1" applyBorder="1" applyAlignment="1" applyProtection="1"/>
    <xf numFmtId="0" fontId="5" fillId="2" borderId="11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/>
    <xf numFmtId="0" fontId="4" fillId="2" borderId="8" xfId="0" applyFont="1" applyFill="1" applyBorder="1" applyAlignment="1" applyProtection="1"/>
    <xf numFmtId="0" fontId="10" fillId="2" borderId="0" xfId="0" applyFont="1" applyFill="1" applyAlignment="1" applyProtection="1">
      <alignment horizontal="right"/>
    </xf>
    <xf numFmtId="0" fontId="3" fillId="2" borderId="11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horizontal="right" vertical="top" wrapText="1"/>
    </xf>
    <xf numFmtId="0" fontId="0" fillId="3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3" fillId="3" borderId="13" xfId="0" applyFon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90000"/>
      <color rgb="FFA7CE84"/>
      <color rgb="FFEDD365"/>
      <color rgb="FF8FCB87"/>
      <color rgb="FFEAE8C2"/>
      <color rgb="FFE1DECB"/>
      <color rgb="FFB1DBAB"/>
      <color rgb="FFE5DBD0"/>
      <color rgb="FFCCB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default Theme">
  <a:themeElements>
    <a:clrScheme name="Raiffeisen Schweiz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666666"/>
      </a:accent1>
      <a:accent2>
        <a:srgbClr val="CCBCA9"/>
      </a:accent2>
      <a:accent3>
        <a:srgbClr val="AF9FBC"/>
      </a:accent3>
      <a:accent4>
        <a:srgbClr val="E49590"/>
      </a:accent4>
      <a:accent5>
        <a:srgbClr val="7EB8B5"/>
      </a:accent5>
      <a:accent6>
        <a:srgbClr val="E82025"/>
      </a:accent6>
      <a:hlink>
        <a:srgbClr val="614073"/>
      </a:hlink>
      <a:folHlink>
        <a:srgbClr val="BCBCBC"/>
      </a:folHlink>
    </a:clrScheme>
    <a:fontScheme name="Raiffeisen">
      <a:majorFont>
        <a:latin typeface="Frutiger Next Com"/>
        <a:ea typeface=""/>
        <a:cs typeface=""/>
      </a:majorFont>
      <a:minorFont>
        <a:latin typeface="Frutiger Next Co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32E0-39E7-4A8A-A8FE-35F5281B57CA}">
  <dimension ref="A1:J44"/>
  <sheetViews>
    <sheetView tabSelected="1" zoomScaleNormal="100" workbookViewId="0">
      <selection activeCell="F2" sqref="F2"/>
    </sheetView>
  </sheetViews>
  <sheetFormatPr baseColWidth="10" defaultColWidth="2.5703125" defaultRowHeight="12.75" x14ac:dyDescent="0.2"/>
  <cols>
    <col min="1" max="1" width="2.5703125" style="4"/>
    <col min="2" max="2" width="73.7109375" style="4" customWidth="1"/>
    <col min="3" max="3" width="17.7109375" style="4" bestFit="1" customWidth="1"/>
    <col min="4" max="4" width="2.5703125" style="4"/>
    <col min="5" max="5" width="14.140625" style="4" customWidth="1"/>
    <col min="6" max="6" width="26.5703125" style="4" customWidth="1"/>
    <col min="7" max="16384" width="2.5703125" style="4"/>
  </cols>
  <sheetData>
    <row r="1" spans="1:10" ht="31.5" customHeight="1" x14ac:dyDescent="0.2">
      <c r="A1" s="2"/>
      <c r="B1" s="3"/>
      <c r="C1" s="3"/>
      <c r="D1" s="3"/>
      <c r="E1" s="3"/>
      <c r="F1" s="3"/>
      <c r="G1" s="2"/>
      <c r="H1" s="29"/>
      <c r="I1" s="29"/>
      <c r="J1" s="29"/>
    </row>
    <row r="2" spans="1:10" ht="22.5" x14ac:dyDescent="0.3">
      <c r="A2" s="2"/>
      <c r="B2" s="5" t="s">
        <v>34</v>
      </c>
      <c r="C2" s="3"/>
      <c r="D2" s="3"/>
      <c r="E2" s="3"/>
      <c r="F2" s="3"/>
      <c r="G2" s="2"/>
      <c r="H2" s="29"/>
      <c r="I2" s="29"/>
      <c r="J2" s="29"/>
    </row>
    <row r="3" spans="1:10" ht="21" customHeight="1" x14ac:dyDescent="0.2">
      <c r="A3" s="2"/>
      <c r="B3" s="6"/>
      <c r="C3" s="3"/>
      <c r="D3" s="3"/>
      <c r="E3" s="3"/>
      <c r="F3" s="3"/>
      <c r="G3" s="2"/>
      <c r="H3" s="29"/>
      <c r="I3" s="29"/>
      <c r="J3" s="29"/>
    </row>
    <row r="4" spans="1:10" ht="12.95" customHeight="1" x14ac:dyDescent="0.2">
      <c r="A4" s="2"/>
      <c r="B4" s="7" t="s">
        <v>1</v>
      </c>
      <c r="C4" s="7" t="s">
        <v>0</v>
      </c>
      <c r="D4" s="7"/>
      <c r="E4" s="7" t="s">
        <v>16</v>
      </c>
      <c r="F4" s="7" t="s">
        <v>17</v>
      </c>
      <c r="G4" s="2"/>
      <c r="H4" s="29"/>
      <c r="I4" s="29"/>
      <c r="J4" s="29"/>
    </row>
    <row r="5" spans="1:10" x14ac:dyDescent="0.2">
      <c r="A5" s="2"/>
      <c r="B5" s="53" t="s">
        <v>2</v>
      </c>
      <c r="C5" s="1">
        <v>1</v>
      </c>
      <c r="D5" s="2"/>
      <c r="E5" s="51"/>
      <c r="F5" s="52">
        <f>IF(E5="ja",C5,0)</f>
        <v>0</v>
      </c>
      <c r="G5" s="2"/>
      <c r="H5" s="29"/>
      <c r="I5" s="29"/>
      <c r="J5" s="29"/>
    </row>
    <row r="6" spans="1:10" x14ac:dyDescent="0.2">
      <c r="A6" s="2"/>
      <c r="B6" s="53" t="s">
        <v>3</v>
      </c>
      <c r="C6" s="1">
        <v>1</v>
      </c>
      <c r="D6" s="2"/>
      <c r="E6" s="51"/>
      <c r="F6" s="52">
        <f t="shared" ref="F6:F19" si="0">IF(E6="ja",C6,0)</f>
        <v>0</v>
      </c>
      <c r="G6" s="2"/>
      <c r="H6" s="29"/>
      <c r="I6" s="29"/>
      <c r="J6" s="29"/>
    </row>
    <row r="7" spans="1:10" x14ac:dyDescent="0.2">
      <c r="A7" s="2"/>
      <c r="B7" s="53" t="s">
        <v>4</v>
      </c>
      <c r="C7" s="1">
        <v>1</v>
      </c>
      <c r="D7" s="2"/>
      <c r="E7" s="51"/>
      <c r="F7" s="52">
        <f t="shared" si="0"/>
        <v>0</v>
      </c>
      <c r="G7" s="2"/>
      <c r="H7" s="29"/>
      <c r="I7" s="29"/>
      <c r="J7" s="29"/>
    </row>
    <row r="8" spans="1:10" x14ac:dyDescent="0.2">
      <c r="A8" s="2"/>
      <c r="B8" s="53" t="s">
        <v>5</v>
      </c>
      <c r="C8" s="1">
        <v>1</v>
      </c>
      <c r="D8" s="2"/>
      <c r="E8" s="51"/>
      <c r="F8" s="52">
        <f t="shared" si="0"/>
        <v>0</v>
      </c>
      <c r="G8" s="2"/>
      <c r="H8" s="29"/>
      <c r="I8" s="29"/>
      <c r="J8" s="29"/>
    </row>
    <row r="9" spans="1:10" x14ac:dyDescent="0.2">
      <c r="A9" s="2"/>
      <c r="B9" s="53" t="s">
        <v>6</v>
      </c>
      <c r="C9" s="1">
        <v>1</v>
      </c>
      <c r="D9" s="2"/>
      <c r="E9" s="51"/>
      <c r="F9" s="52">
        <f t="shared" si="0"/>
        <v>0</v>
      </c>
      <c r="G9" s="2"/>
      <c r="H9" s="29"/>
      <c r="I9" s="29"/>
      <c r="J9" s="29"/>
    </row>
    <row r="10" spans="1:10" x14ac:dyDescent="0.2">
      <c r="A10" s="2"/>
      <c r="B10" s="53" t="s">
        <v>7</v>
      </c>
      <c r="C10" s="1">
        <v>1</v>
      </c>
      <c r="D10" s="2"/>
      <c r="E10" s="51"/>
      <c r="F10" s="52">
        <f t="shared" si="0"/>
        <v>0</v>
      </c>
      <c r="G10" s="2"/>
      <c r="H10" s="29"/>
      <c r="I10" s="29"/>
      <c r="J10" s="29"/>
    </row>
    <row r="11" spans="1:10" x14ac:dyDescent="0.2">
      <c r="A11" s="2"/>
      <c r="B11" s="53" t="s">
        <v>8</v>
      </c>
      <c r="C11" s="1">
        <v>1</v>
      </c>
      <c r="D11" s="2"/>
      <c r="E11" s="51"/>
      <c r="F11" s="52">
        <f t="shared" si="0"/>
        <v>0</v>
      </c>
      <c r="G11" s="2"/>
      <c r="H11" s="29"/>
      <c r="I11" s="29"/>
      <c r="J11" s="29"/>
    </row>
    <row r="12" spans="1:10" x14ac:dyDescent="0.2">
      <c r="A12" s="2"/>
      <c r="B12" s="53" t="s">
        <v>9</v>
      </c>
      <c r="C12" s="1">
        <v>1</v>
      </c>
      <c r="D12" s="2"/>
      <c r="E12" s="51"/>
      <c r="F12" s="52">
        <f t="shared" si="0"/>
        <v>0</v>
      </c>
      <c r="G12" s="2"/>
      <c r="H12" s="29"/>
      <c r="I12" s="29"/>
      <c r="J12" s="29"/>
    </row>
    <row r="13" spans="1:10" x14ac:dyDescent="0.2">
      <c r="A13" s="2"/>
      <c r="B13" s="53" t="s">
        <v>10</v>
      </c>
      <c r="C13" s="1">
        <v>1</v>
      </c>
      <c r="D13" s="2"/>
      <c r="E13" s="51"/>
      <c r="F13" s="52">
        <f t="shared" si="0"/>
        <v>0</v>
      </c>
      <c r="G13" s="2"/>
      <c r="H13" s="29"/>
      <c r="I13" s="29"/>
      <c r="J13" s="29"/>
    </row>
    <row r="14" spans="1:10" ht="12.95" customHeight="1" x14ac:dyDescent="0.2">
      <c r="A14" s="2"/>
      <c r="B14" s="53" t="s">
        <v>11</v>
      </c>
      <c r="C14" s="1">
        <v>1</v>
      </c>
      <c r="D14" s="2"/>
      <c r="E14" s="51"/>
      <c r="F14" s="52">
        <f t="shared" si="0"/>
        <v>0</v>
      </c>
      <c r="G14" s="2"/>
      <c r="H14" s="29"/>
      <c r="I14" s="29"/>
      <c r="J14" s="29"/>
    </row>
    <row r="15" spans="1:10" x14ac:dyDescent="0.2">
      <c r="A15" s="2"/>
      <c r="B15" s="53" t="s">
        <v>12</v>
      </c>
      <c r="C15" s="1">
        <v>1</v>
      </c>
      <c r="D15" s="2"/>
      <c r="E15" s="51"/>
      <c r="F15" s="52">
        <f t="shared" si="0"/>
        <v>0</v>
      </c>
      <c r="G15" s="21"/>
      <c r="H15" s="29"/>
      <c r="I15" s="29"/>
      <c r="J15" s="29"/>
    </row>
    <row r="16" spans="1:10" x14ac:dyDescent="0.2">
      <c r="A16" s="2"/>
      <c r="B16" s="53" t="s">
        <v>13</v>
      </c>
      <c r="C16" s="1">
        <v>1</v>
      </c>
      <c r="D16" s="2"/>
      <c r="E16" s="51"/>
      <c r="F16" s="52">
        <f t="shared" si="0"/>
        <v>0</v>
      </c>
      <c r="G16" s="21"/>
      <c r="H16" s="29"/>
      <c r="I16" s="29"/>
      <c r="J16" s="29"/>
    </row>
    <row r="17" spans="1:10" x14ac:dyDescent="0.2">
      <c r="A17" s="2"/>
      <c r="B17" s="53" t="s">
        <v>14</v>
      </c>
      <c r="C17" s="1">
        <v>1</v>
      </c>
      <c r="D17" s="2"/>
      <c r="E17" s="51"/>
      <c r="F17" s="52">
        <f t="shared" si="0"/>
        <v>0</v>
      </c>
      <c r="G17" s="2"/>
      <c r="H17" s="29"/>
      <c r="I17" s="29"/>
      <c r="J17" s="29"/>
    </row>
    <row r="18" spans="1:10" x14ac:dyDescent="0.2">
      <c r="A18" s="2"/>
      <c r="B18" s="53" t="s">
        <v>15</v>
      </c>
      <c r="C18" s="1">
        <v>1</v>
      </c>
      <c r="D18" s="2"/>
      <c r="E18" s="51"/>
      <c r="F18" s="52">
        <f t="shared" si="0"/>
        <v>0</v>
      </c>
      <c r="G18" s="2"/>
      <c r="H18" s="29"/>
      <c r="I18" s="29"/>
      <c r="J18" s="29"/>
    </row>
    <row r="19" spans="1:10" x14ac:dyDescent="0.2">
      <c r="A19" s="2"/>
      <c r="B19" s="53" t="s">
        <v>33</v>
      </c>
      <c r="C19" s="1">
        <v>1</v>
      </c>
      <c r="D19" s="2"/>
      <c r="E19" s="51"/>
      <c r="F19" s="52">
        <f t="shared" si="0"/>
        <v>0</v>
      </c>
      <c r="G19" s="2"/>
      <c r="H19" s="29"/>
      <c r="I19" s="29"/>
      <c r="J19" s="29"/>
    </row>
    <row r="20" spans="1:10" x14ac:dyDescent="0.2">
      <c r="A20" s="2"/>
      <c r="B20" s="2"/>
      <c r="C20" s="2"/>
      <c r="D20" s="2"/>
      <c r="E20" s="2"/>
      <c r="F20" s="2"/>
      <c r="G20" s="2"/>
      <c r="H20" s="29"/>
      <c r="I20" s="29"/>
      <c r="J20" s="29"/>
    </row>
    <row r="21" spans="1:10" x14ac:dyDescent="0.2">
      <c r="A21" s="2"/>
      <c r="B21" s="8"/>
      <c r="C21" s="8" t="s">
        <v>32</v>
      </c>
      <c r="D21" s="2"/>
      <c r="E21" s="9"/>
      <c r="F21" s="30">
        <f>SUMPRODUCT($C$5:$C$19, F5:F19)</f>
        <v>0</v>
      </c>
      <c r="G21" s="2"/>
      <c r="H21" s="29"/>
      <c r="I21" s="29"/>
      <c r="J21" s="29"/>
    </row>
    <row r="22" spans="1:10" ht="12.75" customHeight="1" x14ac:dyDescent="0.2">
      <c r="A22" s="2"/>
      <c r="B22" s="8"/>
      <c r="C22" s="9" t="s">
        <v>18</v>
      </c>
      <c r="D22" s="2"/>
      <c r="E22" s="50" t="str">
        <f>IF(F21&gt;=45,"Kauf tendenziell sinnvoll",IF(F21&gt;=25,"Neutral, weitere Faktoren prüfen","Miete tendenziell sinnvoll"))</f>
        <v>Miete tendenziell sinnvoll</v>
      </c>
      <c r="F22" s="50"/>
      <c r="G22" s="2"/>
      <c r="H22" s="29"/>
      <c r="I22" s="29"/>
      <c r="J22" s="29"/>
    </row>
    <row r="23" spans="1:10" x14ac:dyDescent="0.2">
      <c r="A23" s="2"/>
      <c r="B23" s="8"/>
      <c r="C23" s="9"/>
      <c r="D23" s="2"/>
      <c r="E23" s="50"/>
      <c r="F23" s="50"/>
      <c r="G23" s="2"/>
      <c r="H23" s="29"/>
      <c r="I23" s="29"/>
      <c r="J23" s="29"/>
    </row>
    <row r="24" spans="1:10" x14ac:dyDescent="0.2">
      <c r="A24" s="2"/>
      <c r="B24" s="8"/>
      <c r="C24" s="9"/>
      <c r="D24" s="2"/>
      <c r="E24" s="48"/>
      <c r="F24" s="48"/>
      <c r="G24" s="2"/>
      <c r="H24" s="29"/>
      <c r="I24" s="29"/>
      <c r="J24" s="29"/>
    </row>
    <row r="25" spans="1:10" x14ac:dyDescent="0.2">
      <c r="A25" s="2"/>
      <c r="B25" s="13"/>
      <c r="C25" s="22"/>
      <c r="D25" s="11"/>
      <c r="E25" s="10"/>
      <c r="F25" s="10"/>
      <c r="G25" s="2"/>
      <c r="H25" s="29"/>
      <c r="I25" s="29"/>
      <c r="J25" s="29"/>
    </row>
    <row r="26" spans="1:10" x14ac:dyDescent="0.2">
      <c r="A26" s="24"/>
      <c r="B26" s="46" t="s">
        <v>19</v>
      </c>
      <c r="C26" s="47"/>
      <c r="D26" s="31"/>
      <c r="E26" s="37" t="s">
        <v>17</v>
      </c>
      <c r="F26" s="38" t="s">
        <v>18</v>
      </c>
      <c r="G26" s="2"/>
      <c r="H26" s="29"/>
      <c r="I26" s="29"/>
      <c r="J26" s="29"/>
    </row>
    <row r="27" spans="1:10" x14ac:dyDescent="0.2">
      <c r="A27" s="24"/>
      <c r="B27" s="32" t="s">
        <v>20</v>
      </c>
      <c r="C27" s="23"/>
      <c r="D27" s="14"/>
      <c r="E27" s="39"/>
      <c r="F27" s="14"/>
      <c r="G27" s="2"/>
      <c r="H27" s="29"/>
      <c r="I27" s="29"/>
      <c r="J27" s="29"/>
    </row>
    <row r="28" spans="1:10" x14ac:dyDescent="0.2">
      <c r="A28" s="24"/>
      <c r="B28" s="32" t="s">
        <v>21</v>
      </c>
      <c r="C28" s="23"/>
      <c r="D28" s="14"/>
      <c r="E28" s="39" t="s">
        <v>26</v>
      </c>
      <c r="F28" s="14" t="s">
        <v>27</v>
      </c>
      <c r="G28" s="2"/>
      <c r="H28" s="29"/>
      <c r="I28" s="29"/>
      <c r="J28" s="29"/>
    </row>
    <row r="29" spans="1:10" x14ac:dyDescent="0.2">
      <c r="A29" s="24"/>
      <c r="B29" s="32" t="s">
        <v>22</v>
      </c>
      <c r="C29" s="23"/>
      <c r="D29" s="14"/>
      <c r="E29" s="39"/>
      <c r="F29" s="14"/>
      <c r="G29" s="2"/>
      <c r="H29" s="29"/>
      <c r="I29" s="29"/>
      <c r="J29" s="29"/>
    </row>
    <row r="30" spans="1:10" ht="12.95" customHeight="1" x14ac:dyDescent="0.2">
      <c r="A30" s="24"/>
      <c r="B30" s="33"/>
      <c r="C30" s="12"/>
      <c r="D30" s="15"/>
      <c r="E30" s="40" t="s">
        <v>28</v>
      </c>
      <c r="F30" s="28" t="s">
        <v>29</v>
      </c>
      <c r="G30" s="2"/>
      <c r="H30" s="29"/>
      <c r="I30" s="29"/>
      <c r="J30" s="29"/>
    </row>
    <row r="31" spans="1:10" ht="15.6" customHeight="1" x14ac:dyDescent="0.2">
      <c r="A31" s="24"/>
      <c r="B31" s="34" t="s">
        <v>23</v>
      </c>
      <c r="C31" s="25"/>
      <c r="D31" s="16"/>
      <c r="E31" s="41"/>
      <c r="F31" s="28"/>
      <c r="G31" s="2"/>
      <c r="H31" s="29"/>
      <c r="I31" s="29"/>
      <c r="J31" s="29"/>
    </row>
    <row r="32" spans="1:10" x14ac:dyDescent="0.2">
      <c r="A32" s="24"/>
      <c r="B32" s="35" t="s">
        <v>24</v>
      </c>
      <c r="C32" s="26"/>
      <c r="D32" s="17"/>
      <c r="E32" s="42" t="s">
        <v>30</v>
      </c>
      <c r="F32" s="17" t="s">
        <v>31</v>
      </c>
      <c r="G32" s="2"/>
      <c r="H32" s="29"/>
      <c r="I32" s="29"/>
      <c r="J32" s="29"/>
    </row>
    <row r="33" spans="1:10" ht="12.95" customHeight="1" x14ac:dyDescent="0.2">
      <c r="A33" s="24"/>
      <c r="B33" s="35" t="s">
        <v>25</v>
      </c>
      <c r="C33" s="27"/>
      <c r="D33" s="18"/>
      <c r="E33" s="43"/>
      <c r="F33" s="18"/>
      <c r="G33" s="2"/>
      <c r="H33" s="29"/>
      <c r="I33" s="29"/>
      <c r="J33" s="29"/>
    </row>
    <row r="34" spans="1:10" ht="12.75" customHeight="1" x14ac:dyDescent="0.2">
      <c r="A34" s="24"/>
      <c r="B34" s="49"/>
      <c r="C34" s="36"/>
      <c r="D34" s="19"/>
      <c r="E34" s="44"/>
      <c r="F34" s="45"/>
      <c r="G34" s="2"/>
      <c r="H34" s="29"/>
      <c r="I34" s="29"/>
      <c r="J34" s="29"/>
    </row>
    <row r="35" spans="1:10" x14ac:dyDescent="0.2">
      <c r="B35" s="20"/>
      <c r="C35" s="20"/>
      <c r="D35" s="20"/>
      <c r="E35" s="20"/>
      <c r="F35" s="20"/>
      <c r="H35" s="29"/>
      <c r="I35" s="29"/>
      <c r="J35" s="29"/>
    </row>
    <row r="36" spans="1:10" x14ac:dyDescent="0.2">
      <c r="B36" s="20"/>
      <c r="C36" s="20"/>
      <c r="D36" s="20"/>
      <c r="E36" s="20"/>
      <c r="F36" s="20"/>
    </row>
    <row r="37" spans="1:10" x14ac:dyDescent="0.2">
      <c r="B37" s="20"/>
      <c r="C37" s="20"/>
      <c r="D37" s="20"/>
      <c r="E37" s="20"/>
      <c r="F37" s="20"/>
    </row>
    <row r="38" spans="1:10" x14ac:dyDescent="0.2">
      <c r="B38" s="20"/>
      <c r="C38" s="20"/>
      <c r="D38" s="20"/>
      <c r="E38" s="20"/>
      <c r="F38" s="20"/>
    </row>
    <row r="39" spans="1:10" x14ac:dyDescent="0.2">
      <c r="B39" s="20"/>
      <c r="C39" s="20"/>
      <c r="D39" s="20"/>
      <c r="E39" s="20"/>
      <c r="F39" s="20"/>
    </row>
    <row r="40" spans="1:10" x14ac:dyDescent="0.2">
      <c r="B40" s="20"/>
      <c r="C40" s="20"/>
      <c r="D40" s="20"/>
      <c r="E40" s="20"/>
      <c r="F40" s="20"/>
    </row>
    <row r="41" spans="1:10" x14ac:dyDescent="0.2">
      <c r="B41" s="20"/>
      <c r="C41" s="20"/>
      <c r="D41" s="20"/>
      <c r="E41" s="20"/>
      <c r="F41" s="20"/>
    </row>
    <row r="42" spans="1:10" x14ac:dyDescent="0.2">
      <c r="B42" s="20"/>
      <c r="C42" s="20"/>
      <c r="D42" s="20"/>
      <c r="E42" s="20"/>
      <c r="F42" s="20"/>
    </row>
    <row r="43" spans="1:10" x14ac:dyDescent="0.2">
      <c r="B43" s="20"/>
      <c r="C43" s="20"/>
      <c r="D43" s="20"/>
      <c r="E43" s="20"/>
      <c r="F43" s="20"/>
    </row>
    <row r="44" spans="1:10" x14ac:dyDescent="0.2">
      <c r="B44" s="20"/>
      <c r="C44" s="20"/>
      <c r="D44" s="20"/>
      <c r="E44" s="20"/>
      <c r="F44" s="20"/>
    </row>
  </sheetData>
  <sheetProtection algorithmName="SHA-512" hashValue="UTnH2DK6jonBhWKiZ9SshQ0Fjd32OgJK71iQJ9sZ2TmvhRYppjWo121iKAqiKifMhdhyFT5O6c2Yc6XQPWUlqw==" saltValue="snUsHcpmQ61h2nDtF6Jr3g==" spinCount="100000" sheet="1" objects="1" scenarios="1"/>
  <mergeCells count="2">
    <mergeCell ref="F30:F31"/>
    <mergeCell ref="E22:F23"/>
  </mergeCells>
  <dataValidations count="2">
    <dataValidation type="whole" allowBlank="1" showErrorMessage="1" errorTitle="Ungültige Eingabe" error="Nur ganze Zahlen 0 bis 10" promptTitle="Score" prompt="Bitte Score 0 bis 10 eingeben" sqref="F5:F19" xr:uid="{92962F4C-F11D-4753-995C-B4F3891976CE}">
      <formula1>0</formula1>
      <formula2>10</formula2>
    </dataValidation>
    <dataValidation type="list" allowBlank="1" sqref="E5:E19" xr:uid="{F22F1138-8444-414F-96AA-3B6ECBD49D7E}">
      <formula1>"ja,nein"</formula1>
    </dataValidation>
  </dataValidations>
  <pageMargins left="0.50347222222222221" right="0.58159722222222221" top="0.98958333333333337" bottom="0.74803149606299213" header="0.32118055555555558" footer="0.31496062992125984"/>
  <pageSetup paperSize="9" orientation="landscape" r:id="rId1"/>
  <headerFooter>
    <oddHeader>&amp;L&amp;G</oddHeader>
    <oddFooter>&amp;L&amp;8     © 2026 Raiffeisen Immo AG&amp;R&amp;8immo.raiffeisen.ch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629C20EBFB8459FD7E831CBB6DC85" ma:contentTypeVersion="18" ma:contentTypeDescription="Ein neues Dokument erstellen." ma:contentTypeScope="" ma:versionID="e279eaaec07bcbffd1583b2d4f10a518">
  <xsd:schema xmlns:xsd="http://www.w3.org/2001/XMLSchema" xmlns:xs="http://www.w3.org/2001/XMLSchema" xmlns:p="http://schemas.microsoft.com/office/2006/metadata/properties" xmlns:ns1="http://schemas.microsoft.com/sharepoint/v3" xmlns:ns2="b688f4d2-24e2-4e9f-866a-2cef45a63333" xmlns:ns3="6a8c5f2d-d12b-4d0f-b4c6-21ded6c98cf5" targetNamespace="http://schemas.microsoft.com/office/2006/metadata/properties" ma:root="true" ma:fieldsID="6b3005e080e79eb7ad1b001276b92bd2" ns1:_="" ns2:_="" ns3:_="">
    <xsd:import namespace="http://schemas.microsoft.com/sharepoint/v3"/>
    <xsd:import namespace="b688f4d2-24e2-4e9f-866a-2cef45a63333"/>
    <xsd:import namespace="6a8c5f2d-d12b-4d0f-b4c6-21ded6c98cf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f4d2-24e2-4e9f-866a-2cef45a63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9dcd77c-96a0-4e58-bb07-0b0ff450b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c5f2d-d12b-4d0f-b4c6-21ded6c98c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da45ffa-ccea-4827-a707-abf3d46b3d87}" ma:internalName="TaxCatchAll" ma:showField="CatchAllData" ma:web="6a8c5f2d-d12b-4d0f-b4c6-21ded6c98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c5f2d-d12b-4d0f-b4c6-21ded6c98cf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b688f4d2-24e2-4e9f-866a-2cef45a633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F2F89C-C8FA-40AF-BD6F-1DE2D0D93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88f4d2-24e2-4e9f-866a-2cef45a63333"/>
    <ds:schemaRef ds:uri="6a8c5f2d-d12b-4d0f-b4c6-21ded6c9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D4286A-4ECF-46FE-B90A-036340AEF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1A249-187D-438F-9E18-C504DA1E80C2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6a8c5f2d-d12b-4d0f-b4c6-21ded6c98cf5"/>
    <ds:schemaRef ds:uri="http://schemas.microsoft.com/office/2006/documentManagement/types"/>
    <ds:schemaRef ds:uri="b688f4d2-24e2-4e9f-866a-2cef45a6333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Entscheidungshilfe</vt:lpstr>
    </vt:vector>
  </TitlesOfParts>
  <Manager/>
  <Company>Raiffeisen Schweiz (Setup)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sara.aeppli@raiffeisen.ch</dc:creator>
  <cp:keywords/>
  <dc:description/>
  <cp:lastModifiedBy>Sara Aeppli</cp:lastModifiedBy>
  <cp:revision/>
  <cp:lastPrinted>2026-04-23T08:42:29Z</cp:lastPrinted>
  <dcterms:created xsi:type="dcterms:W3CDTF">2022-12-20T12:35:29Z</dcterms:created>
  <dcterms:modified xsi:type="dcterms:W3CDTF">2026-04-23T12:24:45Z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0x01010080F629C20EBFB8459FD7E831CBB6DC85</vt:lpwstr>
  </property>
  <property fmtid="{D5CDD505-2E9C-101B-9397-08002B2CF9AE}" pid="3" name="_dlc_DocIdItemGuid">
    <vt:lpwstr>6ea015b4-31e5-4e26-ad0c-797da45a2e79</vt:lpwstr>
  </property>
  <property fmtid="{D5CDD505-2E9C-101B-9397-08002B2CF9AE}" pid="4" name="MSIP_Label_074b1f44-4b8e-4a55-9263-ff3a4e94c75c_Enabled">
    <vt:lpwstr>true</vt:lpwstr>
  </property>
  <property fmtid="{D5CDD505-2E9C-101B-9397-08002B2CF9AE}" pid="5" name="MSIP_Label_074b1f44-4b8e-4a55-9263-ff3a4e94c75c_SetDate">
    <vt:lpwstr>2024-04-18T13:02:19Z</vt:lpwstr>
  </property>
  <property fmtid="{D5CDD505-2E9C-101B-9397-08002B2CF9AE}" pid="6" name="MSIP_Label_074b1f44-4b8e-4a55-9263-ff3a4e94c75c_Method">
    <vt:lpwstr>Privileged</vt:lpwstr>
  </property>
  <property fmtid="{D5CDD505-2E9C-101B-9397-08002B2CF9AE}" pid="7" name="MSIP_Label_074b1f44-4b8e-4a55-9263-ff3a4e94c75c_Name">
    <vt:lpwstr>Internal</vt:lpwstr>
  </property>
  <property fmtid="{D5CDD505-2E9C-101B-9397-08002B2CF9AE}" pid="8" name="MSIP_Label_074b1f44-4b8e-4a55-9263-ff3a4e94c75c_SiteId">
    <vt:lpwstr>54183190-4a8f-42fc-bb78-64c1f667191d</vt:lpwstr>
  </property>
  <property fmtid="{D5CDD505-2E9C-101B-9397-08002B2CF9AE}" pid="9" name="MSIP_Label_074b1f44-4b8e-4a55-9263-ff3a4e94c75c_ActionId">
    <vt:lpwstr>26406b2d-b2f7-40bf-b75a-ad8e90e6b358</vt:lpwstr>
  </property>
  <property fmtid="{D5CDD505-2E9C-101B-9397-08002B2CF9AE}" pid="10" name="MSIP_Label_074b1f44-4b8e-4a55-9263-ff3a4e94c75c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